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5ac7006c93b2eb/Desktop/"/>
    </mc:Choice>
  </mc:AlternateContent>
  <xr:revisionPtr revIDLastSave="0" documentId="8_{1616A0AC-0C85-4B95-8612-391FFB406B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นาอิน" sheetId="2" r:id="rId1"/>
  </sheets>
  <definedNames>
    <definedName name="_xlnm.Print_Area" localSheetId="0">สภ.นาอิน!$A$1:$K$37</definedName>
    <definedName name="_xlnm.Print_Titles" localSheetId="0">สภ.นาอิน!$1:$3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D25" i="2" l="1"/>
  <c r="D8" i="2"/>
  <c r="D7" i="2" s="1"/>
</calcChain>
</file>

<file path=xl/sharedStrings.xml><?xml version="1.0" encoding="utf-8"?>
<sst xmlns="http://schemas.openxmlformats.org/spreadsheetml/2006/main" count="157" uniqueCount="62">
  <si>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</si>
  <si>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</si>
  <si>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</si>
  <si>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</si>
  <si>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</si>
  <si>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</si>
  <si>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</si>
  <si>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</si>
  <si>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</si>
  <si>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</si>
  <si>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</si>
  <si>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</si>
  <si>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</si>
  <si>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</si>
  <si>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</si>
  <si>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</si>
  <si>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</si>
  <si>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</si>
  <si>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</si>
  <si>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</si>
  <si>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</si>
  <si>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โครงการการบังคับใช้กฎหมาย อำนวยความยุติธรรม และบริการประชาชน</t>
  </si>
  <si>
    <t>กิจกรรม การบังคับใช้กฎหมายและบริการประชาชน</t>
  </si>
  <si>
    <t>ค่าตอบแทนพยาน</t>
  </si>
  <si>
    <t>ค่าตอบแทนเจ้าพนักงานชันสูตรพลิกศพ</t>
  </si>
  <si>
    <t>ค่าใช้จ่ายในการส่งหมายเรียกพยาน</t>
  </si>
  <si>
    <t>ค่าตอบแทนนักจิตวิทยา            หรือนักสังคมสงเคราะห์</t>
  </si>
  <si>
    <t>น้ำมันเชื้อเพลิง</t>
  </si>
  <si>
    <t xml:space="preserve"> ข้อมูล ณ วันที่ 31 มีนาคม พ.ศ. 2568</t>
  </si>
  <si>
    <t>อื่น ๆ (ชมส.)</t>
  </si>
  <si>
    <t>อื่น ๆ (ค่าประชุม กต.ตร.)</t>
  </si>
  <si>
    <t>แผนการใช้จ่ายงบประมาณ สถานีตำรวจภูธรนาอิน</t>
  </si>
  <si>
    <t>เบิกจ่ายในภารกิจที่ได้รับจัดสรร</t>
  </si>
  <si>
    <t>ผู้ปฏิบัติราชการนอกเวลาได้รับค่าตอบแทน</t>
  </si>
  <si>
    <t>เสริมสร้างจรรยาบรรณในการปฏิบัติงานสอบสวน</t>
  </si>
  <si>
    <t>เบิกจ่ายได้ตามภารกิจ</t>
  </si>
  <si>
    <t>บำรุงรักษายานพาหนะให้ใช้ปฏิบัติหน้าที่ได้</t>
  </si>
  <si>
    <t>ทำสัญญาจ้างคนทำความสะอาด</t>
  </si>
  <si>
    <t>จัดซื้อวัสดุใช้ในการทำงาน</t>
  </si>
  <si>
    <t>ให้ผู้ปฏิบัติงานใช้น้ำมันอย่างเพียงพอตามภารกิจ</t>
  </si>
  <si>
    <t>จัดหาวัสดุใช้ในการปฏบัติหน้าที่จราจร</t>
  </si>
  <si>
    <t>จัดหาอาหารสำหรับผู้ต้องหาครบถ้วน</t>
  </si>
  <si>
    <t>ใช้สาธารณูปโภคมีมาตรการประหยัด</t>
  </si>
  <si>
    <t>สร้างสานสัมพันธ์กับชาวบ้านและให้ความรู้ต่าง ๆ</t>
  </si>
  <si>
    <t>เพื่อแสวงหาความร่วมมือ ข้อแนะนำในการปฏิบัติ</t>
  </si>
  <si>
    <t>-</t>
  </si>
  <si>
    <t>ผลการเบิกจ่ายบรรลุผลตามเป้าหมาย</t>
  </si>
  <si>
    <t>ผู้ปฏิบัติงานได้รับค่าตอบแทนตามระเบียบ</t>
  </si>
  <si>
    <t>ความพึงพอใจของผู้เสียหาย, พยาน และการดำเนินมาตรการคุ้มครองสิทธิ์</t>
  </si>
  <si>
    <t>ผู้ปฏิบัติหน้าที่ไปปฏิบัติหน้าที่ได้อย่างมีประสิทธิภาพ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</si>
  <si>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</si>
  <si>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</si>
  <si>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</si>
  <si>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น้ำมันเพียงพอในการปฏบัติงานตามจริง</t>
  </si>
  <si>
    <t>มีวัสดุที่จำเป็นในการปฏิบัติหน้าที่</t>
  </si>
  <si>
    <t>ผู้ต้องหาได้รับอาหารครบถ้วน</t>
  </si>
  <si>
    <t>ใช้สาธารณูปโภคไม่เกินงบประมาณ</t>
  </si>
  <si>
    <t>ชาวบ้านในชุมชนมีความรู้ในเรื่องต่างๆ ที่ตำรวจไปอบรมให้ เช่น ยาเสพติดฯ</t>
  </si>
  <si>
    <t>นำมาปรับใช้ในการปฏิบัติหน้าที่</t>
  </si>
  <si>
    <t>การเบิกจ่ายเป็นไปตามระเบียบกรมบัญชีกลาง</t>
  </si>
  <si>
    <t xml:space="preserve">1 ต.ค.67 - 1 ก.ย.68 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</si>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</sst>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20"/>
      <color rgb="FF000000"/>
      <name val="TH Sarabun New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vertical="center"/>
    </xf>
    <xf numFmtId="43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43" fontId="10" fillId="0" borderId="1" xfId="0" applyNumberFormat="1" applyFont="1" applyBorder="1"/>
    <xf numFmtId="0" fontId="9" fillId="0" borderId="1" xfId="0" applyFont="1" applyBorder="1"/>
    <xf numFmtId="43" fontId="11" fillId="0" borderId="1" xfId="1" applyFont="1" applyBorder="1" applyAlignment="1">
      <alignment vertical="center" wrapText="1"/>
    </xf>
    <xf numFmtId="0" fontId="9" fillId="0" borderId="7" xfId="0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9" xfId="0" applyFont="1" applyBorder="1"/>
    <xf numFmtId="0" fontId="9" fillId="0" borderId="6" xfId="0" applyFont="1" applyBorder="1"/>
    <xf numFmtId="0" fontId="9" fillId="0" borderId="1" xfId="0" applyFont="1" applyBorder="1" applyAlignment="1">
      <alignment vertical="top"/>
    </xf>
    <xf numFmtId="3" fontId="10" fillId="0" borderId="1" xfId="0" applyNumberFormat="1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2" fillId="3" borderId="1" xfId="0" applyFont="1" applyFill="1" applyBorder="1"/>
    <xf numFmtId="43" fontId="13" fillId="3" borderId="1" xfId="1" applyFont="1" applyFill="1" applyBorder="1"/>
    <xf numFmtId="0" fontId="9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14" fillId="3" borderId="10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CC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201517</xdr:colOff>
      <xdr:row>24</xdr:row>
      <xdr:rowOff>295835</xdr:rowOff>
    </xdr:from>
    <xdr:to>
      <xdr:col>9</xdr:col>
      <xdr:colOff>856128</xdr:colOff>
      <xdr:row>34</xdr:row>
      <xdr:rowOff>143436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7268DE8-DBDC-48B8-B2DA-425037EDE83E}"/>
            </a:ext>
          </a:extLst>
        </xdr:cNvPr>
        <xdr:cNvSpPr txBox="1"/>
      </xdr:nvSpPr>
      <xdr:spPr>
        <a:xfrm>
          <a:off x="8386293" y="9215717"/>
          <a:ext cx="3442635" cy="20439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</a:p>
        <a:p>
          <a:pPr algn="ctr"/>
          <a:endParaRPr lang="th-TH" sz="20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0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2000">
              <a:latin typeface="TH Sarabun New" panose="020B0500040200020003" pitchFamily="34" charset="-34"/>
              <a:cs typeface="TH Sarabun New" panose="020B0500040200020003" pitchFamily="34" charset="-34"/>
            </a:rPr>
            <a:t>   พ.ต.ท.</a:t>
          </a:r>
        </a:p>
        <a:p>
          <a:pPr algn="ctr"/>
          <a:r>
            <a:rPr lang="th-TH" sz="2000">
              <a:latin typeface="TH Sarabun New" panose="020B0500040200020003" pitchFamily="34" charset="-34"/>
              <a:cs typeface="TH Sarabun New" panose="020B0500040200020003" pitchFamily="34" charset="-34"/>
            </a:rPr>
            <a:t>(ธนกัณฑ์  ไชยรส</a:t>
          </a:r>
          <a:r>
            <a:rPr lang="th-TH" sz="20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2000" baseline="0">
              <a:latin typeface="TH Sarabun New" panose="020B0500040200020003" pitchFamily="34" charset="-34"/>
              <a:cs typeface="TH Sarabun New" panose="020B0500040200020003" pitchFamily="34" charset="-34"/>
            </a:rPr>
            <a:t>สวญ.สภ.นาอิน</a:t>
          </a:r>
          <a:endParaRPr lang="th-TH" sz="20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7</xdr:col>
      <xdr:colOff>192182</xdr:colOff>
      <xdr:row>25</xdr:row>
      <xdr:rowOff>170329</xdr:rowOff>
    </xdr:from>
    <xdr:to>
      <xdr:col>8</xdr:col>
      <xdr:colOff>1568824</xdr:colOff>
      <xdr:row>33</xdr:row>
      <xdr:rowOff>36420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9771107-28C2-166E-0CA2-8F1C3CD16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2770" y="9403976"/>
          <a:ext cx="1959348" cy="1569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51D5-AFE8-414C-9F63-15613ECBFFB2}">
  <dimension ref="A1:J49"/>
  <sheetViews>
    <sheetView tabSelected="1" view="pageBreakPreview" zoomScale="85" zoomScaleNormal="85" zoomScaleSheetLayoutView="85" workbookViewId="0">
      <selection activeCell="L7" sqref="L7"/>
    </sheetView>
  </sheetViews>
  <sheetFormatPr defaultColWidth="9" defaultRowHeight="14.25"/>
  <cols>
    <col min="1" max="1" width="5.25" style="2" customWidth="1"/>
    <col min="2" max="2" width="27" style="1" customWidth="1"/>
    <col min="3" max="3" width="41.625" style="1" customWidth="1"/>
    <col min="4" max="4" width="13.125" style="1" customWidth="1"/>
    <col min="5" max="5" width="9.625" style="1" customWidth="1"/>
    <col min="6" max="6" width="10.75" style="1" customWidth="1"/>
    <col min="7" max="7" width="7.25" style="1" customWidth="1"/>
    <col min="8" max="8" width="7.625" style="1" customWidth="1"/>
    <col min="9" max="9" width="21.75" style="5" customWidth="1"/>
    <col min="10" max="10" width="54.375" style="1" customWidth="1"/>
    <col min="11" max="16384" width="9" style="1"/>
  </cols>
  <sheetData>
    <row r="1" spans="1:10" ht="21" customHeight="1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21" customHeight="1">
      <c r="A2" s="33" t="s">
        <v>61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0.25" customHeight="1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23.25" customHeight="1">
      <c r="A4" s="35" t="s">
        <v>0</v>
      </c>
      <c r="B4" s="37" t="s">
        <v>11</v>
      </c>
      <c r="C4" s="37" t="s">
        <v>1</v>
      </c>
      <c r="D4" s="39" t="s">
        <v>2</v>
      </c>
      <c r="E4" s="40"/>
      <c r="F4" s="40"/>
      <c r="G4" s="40"/>
      <c r="H4" s="41"/>
      <c r="I4" s="37" t="s">
        <v>8</v>
      </c>
      <c r="J4" s="37" t="s">
        <v>9</v>
      </c>
    </row>
    <row r="5" spans="1:10">
      <c r="A5" s="36"/>
      <c r="B5" s="38"/>
      <c r="C5" s="38"/>
      <c r="D5" s="36" t="s">
        <v>3</v>
      </c>
      <c r="E5" s="48" t="s">
        <v>4</v>
      </c>
      <c r="F5" s="38" t="s">
        <v>5</v>
      </c>
      <c r="G5" s="36" t="s">
        <v>6</v>
      </c>
      <c r="H5" s="36" t="s">
        <v>7</v>
      </c>
      <c r="I5" s="38"/>
      <c r="J5" s="38"/>
    </row>
    <row r="6" spans="1:10" ht="30.75" customHeight="1">
      <c r="A6" s="36"/>
      <c r="B6" s="38"/>
      <c r="C6" s="38"/>
      <c r="D6" s="36"/>
      <c r="E6" s="48"/>
      <c r="F6" s="38"/>
      <c r="G6" s="36"/>
      <c r="H6" s="36"/>
      <c r="I6" s="38"/>
      <c r="J6" s="38"/>
    </row>
    <row r="7" spans="1:10" ht="71.25" customHeight="1">
      <c r="A7" s="8">
        <v>1</v>
      </c>
      <c r="B7" s="9" t="s">
        <v>21</v>
      </c>
      <c r="C7" s="10" t="s">
        <v>32</v>
      </c>
      <c r="D7" s="11">
        <f>D8+D23+D24</f>
        <v>852300</v>
      </c>
      <c r="E7" s="12" t="s">
        <v>45</v>
      </c>
      <c r="F7" s="12" t="s">
        <v>45</v>
      </c>
      <c r="G7" s="12" t="s">
        <v>45</v>
      </c>
      <c r="H7" s="12" t="s">
        <v>45</v>
      </c>
      <c r="I7" s="13" t="s">
        <v>60</v>
      </c>
      <c r="J7" s="14" t="s">
        <v>46</v>
      </c>
    </row>
    <row r="8" spans="1:10" ht="72">
      <c r="A8" s="8">
        <v>2</v>
      </c>
      <c r="B8" s="9" t="s">
        <v>22</v>
      </c>
      <c r="C8" s="10" t="s">
        <v>32</v>
      </c>
      <c r="D8" s="15">
        <f>D21+D22</f>
        <v>793600</v>
      </c>
      <c r="E8" s="12" t="s">
        <v>45</v>
      </c>
      <c r="F8" s="12" t="s">
        <v>45</v>
      </c>
      <c r="G8" s="12" t="s">
        <v>45</v>
      </c>
      <c r="H8" s="12" t="s">
        <v>45</v>
      </c>
      <c r="I8" s="13" t="s">
        <v>60</v>
      </c>
      <c r="J8" s="14" t="s">
        <v>46</v>
      </c>
    </row>
    <row r="9" spans="1:10" ht="21" customHeight="1">
      <c r="A9" s="8">
        <v>3</v>
      </c>
      <c r="B9" s="16" t="s">
        <v>12</v>
      </c>
      <c r="C9" s="16" t="s">
        <v>33</v>
      </c>
      <c r="D9" s="17">
        <v>254400</v>
      </c>
      <c r="E9" s="12" t="s">
        <v>45</v>
      </c>
      <c r="F9" s="12" t="s">
        <v>45</v>
      </c>
      <c r="G9" s="12" t="s">
        <v>45</v>
      </c>
      <c r="H9" s="12" t="s">
        <v>45</v>
      </c>
      <c r="I9" s="13" t="s">
        <v>60</v>
      </c>
      <c r="J9" s="18" t="s">
        <v>47</v>
      </c>
    </row>
    <row r="10" spans="1:10" ht="21" customHeight="1">
      <c r="A10" s="8">
        <v>4</v>
      </c>
      <c r="B10" s="16" t="s">
        <v>23</v>
      </c>
      <c r="C10" s="16" t="s">
        <v>34</v>
      </c>
      <c r="D10" s="17">
        <v>8500</v>
      </c>
      <c r="E10" s="12" t="s">
        <v>45</v>
      </c>
      <c r="F10" s="12" t="s">
        <v>45</v>
      </c>
      <c r="G10" s="12" t="s">
        <v>45</v>
      </c>
      <c r="H10" s="12" t="s">
        <v>45</v>
      </c>
      <c r="I10" s="13" t="s">
        <v>60</v>
      </c>
      <c r="J10" s="45" t="s">
        <v>48</v>
      </c>
    </row>
    <row r="11" spans="1:10" ht="72">
      <c r="A11" s="8">
        <v>5</v>
      </c>
      <c r="B11" s="19" t="s">
        <v>26</v>
      </c>
      <c r="C11" s="20" t="s">
        <v>34</v>
      </c>
      <c r="D11" s="17">
        <v>1800</v>
      </c>
      <c r="E11" s="12" t="s">
        <v>45</v>
      </c>
      <c r="F11" s="12" t="s">
        <v>45</v>
      </c>
      <c r="G11" s="12" t="s">
        <v>45</v>
      </c>
      <c r="H11" s="12" t="s">
        <v>45</v>
      </c>
      <c r="I11" s="13" t="s">
        <v>60</v>
      </c>
      <c r="J11" s="46"/>
    </row>
    <row r="12" spans="1:10" ht="48">
      <c r="A12" s="8">
        <v>6</v>
      </c>
      <c r="B12" s="20" t="s">
        <v>24</v>
      </c>
      <c r="C12" s="20" t="s">
        <v>34</v>
      </c>
      <c r="D12" s="17">
        <v>10600</v>
      </c>
      <c r="E12" s="12" t="s">
        <v>45</v>
      </c>
      <c r="F12" s="12" t="s">
        <v>45</v>
      </c>
      <c r="G12" s="12" t="s">
        <v>45</v>
      </c>
      <c r="H12" s="12" t="s">
        <v>45</v>
      </c>
      <c r="I12" s="13" t="s">
        <v>60</v>
      </c>
      <c r="J12" s="46"/>
    </row>
    <row r="13" spans="1:10" ht="44.25" customHeight="1">
      <c r="A13" s="8">
        <v>7</v>
      </c>
      <c r="B13" s="20" t="s">
        <v>25</v>
      </c>
      <c r="C13" s="20" t="s">
        <v>34</v>
      </c>
      <c r="D13" s="17">
        <v>500</v>
      </c>
      <c r="E13" s="12" t="s">
        <v>45</v>
      </c>
      <c r="F13" s="12" t="s">
        <v>45</v>
      </c>
      <c r="G13" s="12" t="s">
        <v>45</v>
      </c>
      <c r="H13" s="12" t="s">
        <v>45</v>
      </c>
      <c r="I13" s="13" t="s">
        <v>60</v>
      </c>
      <c r="J13" s="47"/>
    </row>
    <row r="14" spans="1:10" ht="24">
      <c r="A14" s="8">
        <v>8</v>
      </c>
      <c r="B14" s="16" t="s">
        <v>13</v>
      </c>
      <c r="C14" s="16" t="s">
        <v>35</v>
      </c>
      <c r="D14" s="17">
        <v>24000</v>
      </c>
      <c r="E14" s="12" t="s">
        <v>45</v>
      </c>
      <c r="F14" s="12" t="s">
        <v>45</v>
      </c>
      <c r="G14" s="12" t="s">
        <v>45</v>
      </c>
      <c r="H14" s="12" t="s">
        <v>45</v>
      </c>
      <c r="I14" s="13" t="s">
        <v>60</v>
      </c>
      <c r="J14" s="21" t="s">
        <v>49</v>
      </c>
    </row>
    <row r="15" spans="1:10" ht="24">
      <c r="A15" s="8">
        <v>9</v>
      </c>
      <c r="B15" s="16" t="s">
        <v>14</v>
      </c>
      <c r="C15" s="16" t="s">
        <v>36</v>
      </c>
      <c r="D15" s="17">
        <v>6200</v>
      </c>
      <c r="E15" s="12" t="s">
        <v>45</v>
      </c>
      <c r="F15" s="12" t="s">
        <v>45</v>
      </c>
      <c r="G15" s="12" t="s">
        <v>45</v>
      </c>
      <c r="H15" s="12" t="s">
        <v>45</v>
      </c>
      <c r="I15" s="13" t="s">
        <v>60</v>
      </c>
      <c r="J15" s="22" t="s">
        <v>50</v>
      </c>
    </row>
    <row r="16" spans="1:10" ht="24">
      <c r="A16" s="8">
        <v>10</v>
      </c>
      <c r="B16" s="16" t="s">
        <v>15</v>
      </c>
      <c r="C16" s="16" t="s">
        <v>37</v>
      </c>
      <c r="D16" s="17">
        <v>13700</v>
      </c>
      <c r="E16" s="12" t="s">
        <v>45</v>
      </c>
      <c r="F16" s="12" t="s">
        <v>45</v>
      </c>
      <c r="G16" s="12" t="s">
        <v>45</v>
      </c>
      <c r="H16" s="12" t="s">
        <v>45</v>
      </c>
      <c r="I16" s="13" t="s">
        <v>60</v>
      </c>
      <c r="J16" s="22" t="s">
        <v>51</v>
      </c>
    </row>
    <row r="17" spans="1:10" ht="24">
      <c r="A17" s="8">
        <v>11</v>
      </c>
      <c r="B17" s="16" t="s">
        <v>16</v>
      </c>
      <c r="C17" s="16" t="s">
        <v>38</v>
      </c>
      <c r="D17" s="17">
        <v>2400</v>
      </c>
      <c r="E17" s="12" t="s">
        <v>45</v>
      </c>
      <c r="F17" s="12" t="s">
        <v>45</v>
      </c>
      <c r="G17" s="12" t="s">
        <v>45</v>
      </c>
      <c r="H17" s="12" t="s">
        <v>45</v>
      </c>
      <c r="I17" s="13" t="s">
        <v>60</v>
      </c>
      <c r="J17" s="22" t="s">
        <v>52</v>
      </c>
    </row>
    <row r="18" spans="1:10" ht="21" customHeight="1">
      <c r="A18" s="8">
        <v>12</v>
      </c>
      <c r="B18" s="23" t="s">
        <v>27</v>
      </c>
      <c r="C18" s="24" t="s">
        <v>39</v>
      </c>
      <c r="D18" s="17">
        <v>449500</v>
      </c>
      <c r="E18" s="12" t="s">
        <v>45</v>
      </c>
      <c r="F18" s="12" t="s">
        <v>45</v>
      </c>
      <c r="G18" s="12" t="s">
        <v>45</v>
      </c>
      <c r="H18" s="12" t="s">
        <v>45</v>
      </c>
      <c r="I18" s="13" t="s">
        <v>60</v>
      </c>
      <c r="J18" s="25" t="s">
        <v>53</v>
      </c>
    </row>
    <row r="19" spans="1:10" ht="24">
      <c r="A19" s="8">
        <v>13</v>
      </c>
      <c r="B19" s="16" t="s">
        <v>17</v>
      </c>
      <c r="C19" s="16" t="s">
        <v>40</v>
      </c>
      <c r="D19" s="17">
        <v>1700</v>
      </c>
      <c r="E19" s="12" t="s">
        <v>45</v>
      </c>
      <c r="F19" s="12" t="s">
        <v>45</v>
      </c>
      <c r="G19" s="12" t="s">
        <v>45</v>
      </c>
      <c r="H19" s="12" t="s">
        <v>45</v>
      </c>
      <c r="I19" s="13" t="s">
        <v>60</v>
      </c>
      <c r="J19" s="22" t="s">
        <v>54</v>
      </c>
    </row>
    <row r="20" spans="1:10" ht="24">
      <c r="A20" s="8">
        <v>14</v>
      </c>
      <c r="B20" s="16" t="s">
        <v>18</v>
      </c>
      <c r="C20" s="16" t="s">
        <v>41</v>
      </c>
      <c r="D20" s="17">
        <v>2700</v>
      </c>
      <c r="E20" s="12" t="s">
        <v>45</v>
      </c>
      <c r="F20" s="12" t="s">
        <v>45</v>
      </c>
      <c r="G20" s="12" t="s">
        <v>45</v>
      </c>
      <c r="H20" s="12" t="s">
        <v>45</v>
      </c>
      <c r="I20" s="13" t="s">
        <v>60</v>
      </c>
      <c r="J20" s="22" t="s">
        <v>55</v>
      </c>
    </row>
    <row r="21" spans="1:10" ht="24">
      <c r="A21" s="42" t="s">
        <v>19</v>
      </c>
      <c r="B21" s="43"/>
      <c r="C21" s="44"/>
      <c r="D21" s="27">
        <f>SUM(D9:D20)</f>
        <v>776000</v>
      </c>
      <c r="E21" s="28" t="s">
        <v>45</v>
      </c>
      <c r="F21" s="28" t="s">
        <v>45</v>
      </c>
      <c r="G21" s="28" t="s">
        <v>45</v>
      </c>
      <c r="H21" s="28" t="s">
        <v>45</v>
      </c>
      <c r="I21" s="13" t="s">
        <v>60</v>
      </c>
      <c r="J21" s="30" t="s">
        <v>59</v>
      </c>
    </row>
    <row r="22" spans="1:10" ht="24">
      <c r="A22" s="8">
        <v>15</v>
      </c>
      <c r="B22" s="16" t="s">
        <v>20</v>
      </c>
      <c r="C22" s="16" t="s">
        <v>42</v>
      </c>
      <c r="D22" s="17">
        <v>17600</v>
      </c>
      <c r="E22" s="12" t="s">
        <v>45</v>
      </c>
      <c r="F22" s="12" t="s">
        <v>45</v>
      </c>
      <c r="G22" s="12" t="s">
        <v>45</v>
      </c>
      <c r="H22" s="12" t="s">
        <v>45</v>
      </c>
      <c r="I22" s="13" t="s">
        <v>60</v>
      </c>
      <c r="J22" s="22" t="s">
        <v>56</v>
      </c>
    </row>
    <row r="23" spans="1:10" ht="24">
      <c r="A23" s="8">
        <v>16</v>
      </c>
      <c r="B23" s="16" t="s">
        <v>29</v>
      </c>
      <c r="C23" s="16" t="s">
        <v>43</v>
      </c>
      <c r="D23" s="17">
        <v>43700</v>
      </c>
      <c r="E23" s="12" t="s">
        <v>45</v>
      </c>
      <c r="F23" s="12" t="s">
        <v>45</v>
      </c>
      <c r="G23" s="12" t="s">
        <v>45</v>
      </c>
      <c r="H23" s="12" t="s">
        <v>45</v>
      </c>
      <c r="I23" s="13" t="s">
        <v>60</v>
      </c>
      <c r="J23" s="22" t="s">
        <v>57</v>
      </c>
    </row>
    <row r="24" spans="1:10" ht="24">
      <c r="A24" s="8">
        <v>17</v>
      </c>
      <c r="B24" s="16" t="s">
        <v>30</v>
      </c>
      <c r="C24" s="16" t="s">
        <v>44</v>
      </c>
      <c r="D24" s="17">
        <v>15000</v>
      </c>
      <c r="E24" s="12" t="s">
        <v>45</v>
      </c>
      <c r="F24" s="12" t="s">
        <v>45</v>
      </c>
      <c r="G24" s="12" t="s">
        <v>45</v>
      </c>
      <c r="H24" s="12" t="s">
        <v>45</v>
      </c>
      <c r="I24" s="13" t="s">
        <v>60</v>
      </c>
      <c r="J24" s="22" t="s">
        <v>58</v>
      </c>
    </row>
    <row r="25" spans="1:10" ht="24">
      <c r="A25" s="29" t="s">
        <v>10</v>
      </c>
      <c r="B25" s="31"/>
      <c r="C25" s="32"/>
      <c r="D25" s="27">
        <f>SUM(D21:D24)</f>
        <v>852300</v>
      </c>
      <c r="E25" s="26"/>
      <c r="F25" s="26"/>
      <c r="G25" s="26"/>
      <c r="H25" s="26"/>
      <c r="I25" s="13" t="s">
        <v>60</v>
      </c>
      <c r="J25" s="30" t="s">
        <v>59</v>
      </c>
    </row>
    <row r="26" spans="1:10" ht="25.5">
      <c r="I26" s="6"/>
    </row>
    <row r="27" spans="1:10" ht="25.5">
      <c r="H27" s="7"/>
    </row>
    <row r="28" spans="1:10">
      <c r="D28" s="4"/>
    </row>
    <row r="39" spans="1:10" s="3" customFormat="1" ht="20.25">
      <c r="A39" s="2"/>
      <c r="B39" s="1"/>
      <c r="C39" s="1"/>
      <c r="D39" s="1"/>
      <c r="E39" s="1"/>
      <c r="F39" s="1"/>
      <c r="G39" s="1"/>
      <c r="H39" s="1"/>
      <c r="I39" s="5"/>
      <c r="J39" s="1"/>
    </row>
    <row r="47" spans="1:10" ht="14.25" customHeight="1"/>
    <row r="48" spans="1:10" ht="14.25" customHeight="1"/>
    <row r="49" ht="14.25" customHeight="1"/>
  </sheetData>
  <mergeCells count="17">
    <mergeCell ref="H5:H6"/>
    <mergeCell ref="B25:C25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A21:C21"/>
    <mergeCell ref="J10:J13"/>
    <mergeCell ref="E5:E6"/>
    <mergeCell ref="F5:F6"/>
    <mergeCell ref="G5:G6"/>
  </mergeCells>
  <phoneticPr fontId="4" type="noConversion"/>
  <printOptions horizontalCentered="1" verticalCentered="1"/>
  <pageMargins left="0.25" right="0.25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สภ.นาอิน</vt:lpstr>
      <vt:lpstr>สภ.นาอิน!Print_Area</vt:lpstr>
      <vt:lpstr>สภ.นาอิน!Print_Titles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พิพัฒพงศ์ วรรณสวาท</cp:lastModifiedBy>
  <cp:lastPrinted>2025-04-29T04:40:14Z</cp:lastPrinted>
  <dcterms:created xsi:type="dcterms:W3CDTF">2024-01-10T07:59:11Z</dcterms:created>
  <dcterms:modified xsi:type="dcterms:W3CDTF">2025-07-01T04:10:00Z</dcterms:modified>
</cp:coreProperties>
</file>